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.i.t\Desktop\OLD SITE\2019\12\"/>
    </mc:Choice>
  </mc:AlternateContent>
  <xr:revisionPtr revIDLastSave="0" documentId="13_ncr:1_{D004C414-ED68-4E75-9AA4-7353D32822E6}" xr6:coauthVersionLast="45" xr6:coauthVersionMax="45" xr10:uidLastSave="{00000000-0000-0000-0000-000000000000}"/>
  <bookViews>
    <workbookView xWindow="-120" yWindow="-120" windowWidth="24240" windowHeight="13140" xr2:uid="{08C99126-7F7D-4C05-9407-C7FC9D6653C9}"/>
  </bookViews>
  <sheets>
    <sheet name="Short term impact" sheetId="1" r:id="rId1"/>
    <sheet name="Long term impa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5" i="2"/>
  <c r="F14" i="1" l="1"/>
  <c r="F13" i="1"/>
  <c r="F12" i="1"/>
  <c r="F11" i="1"/>
  <c r="F6" i="1"/>
  <c r="F15" i="1" s="1"/>
  <c r="F14" i="2" l="1"/>
  <c r="F13" i="2"/>
  <c r="F12" i="2"/>
  <c r="F11" i="2"/>
  <c r="F6" i="2"/>
  <c r="F15" i="2" l="1"/>
  <c r="C15" i="2"/>
  <c r="C15" i="1"/>
</calcChain>
</file>

<file path=xl/sharedStrings.xml><?xml version="1.0" encoding="utf-8"?>
<sst xmlns="http://schemas.openxmlformats.org/spreadsheetml/2006/main" count="65" uniqueCount="22">
  <si>
    <t>Impact of Veganuary - January 2018 vs. January 2019 purchased volume</t>
  </si>
  <si>
    <t xml:space="preserve">Fish  </t>
  </si>
  <si>
    <t xml:space="preserve">Poultry  </t>
  </si>
  <si>
    <t xml:space="preserve">Total Milk  </t>
  </si>
  <si>
    <t xml:space="preserve">Total Cheese  </t>
  </si>
  <si>
    <t xml:space="preserve">Yoghurt  </t>
  </si>
  <si>
    <t xml:space="preserve">Butter  </t>
  </si>
  <si>
    <t xml:space="preserve">Eggs  </t>
  </si>
  <si>
    <t>Pork</t>
  </si>
  <si>
    <t>Lamb</t>
  </si>
  <si>
    <t>Beef</t>
  </si>
  <si>
    <t>Market</t>
  </si>
  <si>
    <t>Total change in volume (KG)</t>
  </si>
  <si>
    <t>Total</t>
  </si>
  <si>
    <t>N/A</t>
  </si>
  <si>
    <t>Impact of Veganuary - January-June 2018 vs. January-June 2019 purchased volume</t>
  </si>
  <si>
    <t>N/A - volume uplift/no change</t>
  </si>
  <si>
    <t>Fish</t>
  </si>
  <si>
    <t>Total: Lives saved new figures</t>
  </si>
  <si>
    <t>Kg per life</t>
  </si>
  <si>
    <t xml:space="preserve">Total </t>
  </si>
  <si>
    <t>Butter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</si>
</sst>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\ &quot;kg&quot;"/>
    <numFmt numFmtId="167" formatCode="#,##0\ &quot;kg&quot;"/>
    <numFmt numFmtId="168" formatCode="0.0"/>
    <numFmt numFmtId="169" formatCode="0.000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1" applyNumberFormat="1" applyFont="1"/>
    <xf numFmtId="164" fontId="2" fillId="0" borderId="0" xfId="0" applyNumberFormat="1" applyFont="1"/>
    <xf numFmtId="164" fontId="0" fillId="0" borderId="0" xfId="1" applyNumberFormat="1" applyFont="1" applyAlignment="1">
      <alignment horizontal="right"/>
    </xf>
    <xf numFmtId="0" fontId="3" fillId="0" borderId="0" xfId="0" applyFont="1" applyAlignment="1"/>
    <xf numFmtId="165" fontId="0" fillId="0" borderId="0" xfId="0" applyNumberFormat="1"/>
    <xf numFmtId="0" fontId="4" fillId="0" borderId="0" xfId="0" applyFont="1"/>
    <xf numFmtId="166" fontId="4" fillId="0" borderId="0" xfId="0" applyNumberFormat="1" applyFont="1"/>
    <xf numFmtId="167" fontId="4" fillId="0" borderId="0" xfId="0" applyNumberFormat="1" applyFont="1"/>
    <xf numFmtId="2" fontId="0" fillId="0" borderId="0" xfId="0" applyNumberFormat="1"/>
    <xf numFmtId="4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wrapText="1"/>
    </xf>
    <xf numFmtId="43" fontId="2" fillId="0" borderId="0" xfId="0" applyNumberFormat="1" applyFont="1"/>
    <xf numFmtId="2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3292-3C9D-4911-8C8B-4A352462FC4D}">
  <dimension ref="B2:N34"/>
  <sheetViews>
    <sheetView tabSelected="1" topLeftCell="A2" zoomScale="84" zoomScaleNormal="84" workbookViewId="0">
      <selection activeCell="E20" sqref="E20"/>
    </sheetView>
  </sheetViews>
  <sheetFormatPr defaultRowHeight="14.25" x14ac:dyDescent="0.2"/>
  <cols>
    <col min="2" max="2" width="12.625" bestFit="1" customWidth="1"/>
    <col min="3" max="3" width="15.125" customWidth="1"/>
    <col min="4" max="4" width="20.875" customWidth="1"/>
    <col min="5" max="5" width="12.625" customWidth="1"/>
    <col min="6" max="6" width="18" customWidth="1"/>
    <col min="7" max="7" width="19.25" customWidth="1"/>
    <col min="8" max="8" width="16.875" customWidth="1"/>
    <col min="9" max="9" width="17.375" customWidth="1"/>
    <col min="13" max="13" width="9.125" customWidth="1"/>
    <col min="14" max="14" width="10.375" customWidth="1"/>
  </cols>
  <sheetData>
    <row r="2" spans="2:14" ht="18" x14ac:dyDescent="0.25">
      <c r="B2" s="18" t="s">
        <v>0</v>
      </c>
      <c r="C2" s="18"/>
      <c r="D2" s="18"/>
      <c r="E2" s="18"/>
      <c r="F2" s="18"/>
      <c r="G2" s="18"/>
      <c r="H2" s="18"/>
      <c r="I2" s="6"/>
      <c r="J2" s="6"/>
      <c r="K2" s="6"/>
    </row>
    <row r="3" spans="2:14" ht="30" x14ac:dyDescent="0.25">
      <c r="J3" s="2" t="s">
        <v>19</v>
      </c>
      <c r="M3" s="15"/>
      <c r="N3" s="15"/>
    </row>
    <row r="4" spans="2:14" ht="27.6" customHeight="1" x14ac:dyDescent="0.25">
      <c r="B4" s="1" t="s">
        <v>11</v>
      </c>
      <c r="C4" s="2" t="s">
        <v>12</v>
      </c>
      <c r="D4" s="2"/>
      <c r="F4" s="2" t="s">
        <v>18</v>
      </c>
      <c r="H4" s="15"/>
      <c r="I4" s="2" t="s">
        <v>17</v>
      </c>
      <c r="J4">
        <v>0.26</v>
      </c>
      <c r="K4" s="13"/>
    </row>
    <row r="5" spans="2:14" ht="15" x14ac:dyDescent="0.25">
      <c r="B5" t="s">
        <v>1</v>
      </c>
      <c r="C5" s="3">
        <v>-189934.18540668435</v>
      </c>
      <c r="D5" s="3"/>
      <c r="F5" s="3">
        <f>C5/J4</f>
        <v>-730516.09771801671</v>
      </c>
      <c r="G5" s="11"/>
      <c r="H5" s="2"/>
      <c r="I5" t="s">
        <v>2</v>
      </c>
      <c r="J5" s="11">
        <v>1.1636773465055781</v>
      </c>
      <c r="K5" s="13"/>
    </row>
    <row r="6" spans="2:14" x14ac:dyDescent="0.2">
      <c r="B6" t="s">
        <v>2</v>
      </c>
      <c r="C6" s="3">
        <v>-227159.22930003534</v>
      </c>
      <c r="D6" s="3"/>
      <c r="F6" s="3">
        <f>C6/J5</f>
        <v>-195208.08751856754</v>
      </c>
      <c r="G6" s="11"/>
      <c r="I6" t="s">
        <v>7</v>
      </c>
      <c r="J6" s="11">
        <v>19.505760808935019</v>
      </c>
      <c r="K6" s="14"/>
    </row>
    <row r="7" spans="2:14" x14ac:dyDescent="0.2">
      <c r="B7" t="s">
        <v>3</v>
      </c>
      <c r="C7" s="5" t="s">
        <v>14</v>
      </c>
      <c r="D7" s="5"/>
      <c r="F7" s="5" t="s">
        <v>14</v>
      </c>
      <c r="G7" s="11"/>
      <c r="I7" t="s">
        <v>8</v>
      </c>
      <c r="J7" s="11">
        <v>67.893878225551575</v>
      </c>
      <c r="K7" s="14"/>
    </row>
    <row r="8" spans="2:14" x14ac:dyDescent="0.2">
      <c r="B8" t="s">
        <v>4</v>
      </c>
      <c r="C8" s="5" t="s">
        <v>14</v>
      </c>
      <c r="D8" s="5"/>
      <c r="F8" s="5" t="s">
        <v>14</v>
      </c>
      <c r="G8" s="11"/>
      <c r="I8" t="s">
        <v>9</v>
      </c>
      <c r="J8" s="11">
        <v>14.874471436004297</v>
      </c>
      <c r="K8" s="14"/>
    </row>
    <row r="9" spans="2:14" x14ac:dyDescent="0.2">
      <c r="B9" t="s">
        <v>5</v>
      </c>
      <c r="C9" s="5" t="s">
        <v>14</v>
      </c>
      <c r="D9" s="5"/>
      <c r="F9" s="5" t="s">
        <v>14</v>
      </c>
      <c r="G9" s="11"/>
      <c r="I9" t="s">
        <v>10</v>
      </c>
      <c r="J9" s="11">
        <v>229.9363225758332</v>
      </c>
      <c r="K9" s="14"/>
    </row>
    <row r="10" spans="2:14" x14ac:dyDescent="0.2">
      <c r="B10" t="s">
        <v>6</v>
      </c>
      <c r="C10" s="5" t="s">
        <v>14</v>
      </c>
      <c r="D10" s="5"/>
      <c r="F10" s="5" t="s">
        <v>14</v>
      </c>
      <c r="I10" s="11"/>
    </row>
    <row r="11" spans="2:14" x14ac:dyDescent="0.2">
      <c r="B11" t="s">
        <v>7</v>
      </c>
      <c r="C11" s="3">
        <v>-180542.63762754353</v>
      </c>
      <c r="D11" s="3"/>
      <c r="F11" s="3">
        <f>C11/J6</f>
        <v>-9255.862378095102</v>
      </c>
    </row>
    <row r="12" spans="2:14" x14ac:dyDescent="0.2">
      <c r="B12" t="s">
        <v>8</v>
      </c>
      <c r="C12" s="3">
        <v>-309551.13886691589</v>
      </c>
      <c r="D12" s="3"/>
      <c r="F12" s="3">
        <f>C12/J7</f>
        <v>-4559.3379986123346</v>
      </c>
    </row>
    <row r="13" spans="2:14" x14ac:dyDescent="0.2">
      <c r="B13" t="s">
        <v>9</v>
      </c>
      <c r="C13" s="3">
        <v>-49081.612837054279</v>
      </c>
      <c r="D13" s="3"/>
      <c r="F13" s="3">
        <f>C13/J8</f>
        <v>-3299.7214756989702</v>
      </c>
    </row>
    <row r="14" spans="2:14" x14ac:dyDescent="0.2">
      <c r="B14" t="s">
        <v>10</v>
      </c>
      <c r="C14" s="3">
        <v>-94100.124140283791</v>
      </c>
      <c r="D14" s="3"/>
      <c r="F14" s="3">
        <f>C14/J9</f>
        <v>-409.24427722483682</v>
      </c>
    </row>
    <row r="15" spans="2:14" ht="15" x14ac:dyDescent="0.25">
      <c r="B15" s="1" t="s">
        <v>13</v>
      </c>
      <c r="C15" s="4">
        <f>SUM(C5:C14)</f>
        <v>-1050368.9281785171</v>
      </c>
      <c r="D15" s="4"/>
      <c r="E15" s="1" t="s">
        <v>20</v>
      </c>
      <c r="F15" s="4">
        <f>SUM(F4:F14)</f>
        <v>-943248.35136621562</v>
      </c>
    </row>
    <row r="16" spans="2:14" ht="15" x14ac:dyDescent="0.25">
      <c r="F16" s="4"/>
    </row>
    <row r="17" spans="2:5" x14ac:dyDescent="0.2">
      <c r="B17" t="s">
        <v>16</v>
      </c>
    </row>
    <row r="26" spans="2:5" x14ac:dyDescent="0.2">
      <c r="D26" s="8"/>
      <c r="E26" s="9"/>
    </row>
    <row r="27" spans="2:5" x14ac:dyDescent="0.2">
      <c r="D27" s="8"/>
      <c r="E27" s="10"/>
    </row>
    <row r="28" spans="2:5" x14ac:dyDescent="0.2">
      <c r="D28" s="8"/>
      <c r="E28" s="10"/>
    </row>
    <row r="29" spans="2:5" x14ac:dyDescent="0.2">
      <c r="D29" s="8"/>
      <c r="E29" s="10"/>
    </row>
    <row r="30" spans="2:5" x14ac:dyDescent="0.2">
      <c r="D30" s="8"/>
      <c r="E30" s="10"/>
    </row>
    <row r="31" spans="2:5" x14ac:dyDescent="0.2">
      <c r="D31" s="8"/>
      <c r="E31" s="9"/>
    </row>
    <row r="32" spans="2:5" x14ac:dyDescent="0.2">
      <c r="D32" s="8"/>
      <c r="E32" s="9"/>
    </row>
    <row r="33" spans="4:5" x14ac:dyDescent="0.2">
      <c r="D33" s="8"/>
      <c r="E33" s="9"/>
    </row>
    <row r="34" spans="4:5" x14ac:dyDescent="0.2">
      <c r="D34" s="8"/>
      <c r="E34" s="9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1D28-8F26-4E20-8D49-5D2F2BBA53B3}">
  <dimension ref="B2:M20"/>
  <sheetViews>
    <sheetView workbookViewId="0">
      <selection activeCell="H14" sqref="H14"/>
    </sheetView>
  </sheetViews>
  <sheetFormatPr defaultRowHeight="14.25" x14ac:dyDescent="0.2"/>
  <cols>
    <col min="2" max="2" width="12.625" bestFit="1" customWidth="1"/>
    <col min="3" max="3" width="14.125" bestFit="1" customWidth="1"/>
    <col min="4" max="4" width="21.5" bestFit="1" customWidth="1"/>
    <col min="5" max="5" width="15.25" customWidth="1"/>
    <col min="6" max="6" width="16.375" customWidth="1"/>
    <col min="7" max="7" width="17.125" customWidth="1"/>
    <col min="8" max="8" width="16" customWidth="1"/>
    <col min="9" max="9" width="19.375" customWidth="1"/>
    <col min="10" max="10" width="11.875" customWidth="1"/>
  </cols>
  <sheetData>
    <row r="2" spans="2:13" ht="18" x14ac:dyDescent="0.25">
      <c r="B2" s="18" t="s">
        <v>15</v>
      </c>
      <c r="C2" s="18"/>
      <c r="D2" s="18"/>
      <c r="E2" s="18"/>
      <c r="F2" s="18"/>
      <c r="G2" s="18"/>
      <c r="H2" s="18"/>
      <c r="I2" s="18"/>
      <c r="J2" s="6"/>
      <c r="K2" s="6"/>
    </row>
    <row r="3" spans="2:13" ht="30" x14ac:dyDescent="0.25">
      <c r="L3" s="2" t="s">
        <v>19</v>
      </c>
      <c r="M3" s="15"/>
    </row>
    <row r="4" spans="2:13" ht="27.6" customHeight="1" x14ac:dyDescent="0.25">
      <c r="B4" s="1" t="s">
        <v>11</v>
      </c>
      <c r="C4" s="2" t="s">
        <v>12</v>
      </c>
      <c r="D4" s="2"/>
      <c r="F4" s="2" t="s">
        <v>18</v>
      </c>
      <c r="G4" s="2"/>
      <c r="H4" s="2"/>
      <c r="I4" s="2"/>
      <c r="K4" t="s">
        <v>17</v>
      </c>
      <c r="L4">
        <v>0.26</v>
      </c>
      <c r="M4" s="13"/>
    </row>
    <row r="5" spans="2:13" x14ac:dyDescent="0.2">
      <c r="B5" t="s">
        <v>1</v>
      </c>
      <c r="C5" s="3">
        <v>-663992.58993235102</v>
      </c>
      <c r="D5" s="7"/>
      <c r="F5" s="12">
        <f>C5/L4</f>
        <v>-2553817.6535859653</v>
      </c>
      <c r="G5" s="11"/>
      <c r="H5" s="12"/>
      <c r="K5" t="s">
        <v>2</v>
      </c>
      <c r="L5" s="11">
        <v>1.1636773465055781</v>
      </c>
      <c r="M5" s="13"/>
    </row>
    <row r="6" spans="2:13" x14ac:dyDescent="0.2">
      <c r="B6" t="s">
        <v>2</v>
      </c>
      <c r="C6" s="3">
        <v>-1124098.874390115</v>
      </c>
      <c r="D6" s="7"/>
      <c r="F6" s="12">
        <f>C6/L5</f>
        <v>-965988.44840082712</v>
      </c>
      <c r="G6" s="11"/>
      <c r="H6" s="12"/>
      <c r="I6" s="12"/>
      <c r="K6" t="s">
        <v>7</v>
      </c>
      <c r="L6" s="11">
        <v>19.505760808935019</v>
      </c>
      <c r="M6" s="14"/>
    </row>
    <row r="7" spans="2:13" x14ac:dyDescent="0.2">
      <c r="B7" t="s">
        <v>3</v>
      </c>
      <c r="C7" s="5" t="s">
        <v>14</v>
      </c>
      <c r="D7" s="5"/>
      <c r="F7" s="5" t="s">
        <v>14</v>
      </c>
      <c r="G7" s="11"/>
      <c r="K7" t="s">
        <v>8</v>
      </c>
      <c r="L7" s="11">
        <v>67.893878225551575</v>
      </c>
      <c r="M7" s="14"/>
    </row>
    <row r="8" spans="2:13" x14ac:dyDescent="0.2">
      <c r="B8" t="s">
        <v>4</v>
      </c>
      <c r="C8" s="5" t="s">
        <v>14</v>
      </c>
      <c r="D8" s="5"/>
      <c r="F8" s="5" t="s">
        <v>14</v>
      </c>
      <c r="G8" s="11"/>
      <c r="K8" t="s">
        <v>9</v>
      </c>
      <c r="L8" s="11">
        <v>14.874471436004297</v>
      </c>
      <c r="M8" s="14"/>
    </row>
    <row r="9" spans="2:13" x14ac:dyDescent="0.2">
      <c r="B9" t="s">
        <v>5</v>
      </c>
      <c r="C9" s="5" t="s">
        <v>14</v>
      </c>
      <c r="D9" s="7"/>
      <c r="F9" s="5" t="s">
        <v>14</v>
      </c>
      <c r="G9" s="11"/>
      <c r="K9" t="s">
        <v>10</v>
      </c>
      <c r="L9" s="11">
        <v>229.9363225758332</v>
      </c>
      <c r="M9" s="14"/>
    </row>
    <row r="10" spans="2:13" x14ac:dyDescent="0.2">
      <c r="B10" t="s">
        <v>6</v>
      </c>
      <c r="C10" s="5" t="s">
        <v>14</v>
      </c>
      <c r="D10" s="7"/>
      <c r="F10" s="5" t="s">
        <v>14</v>
      </c>
      <c r="G10" s="11"/>
      <c r="K10" t="s">
        <v>21</v>
      </c>
      <c r="L10" s="11">
        <v>1000</v>
      </c>
    </row>
    <row r="11" spans="2:13" x14ac:dyDescent="0.2">
      <c r="B11" t="s">
        <v>7</v>
      </c>
      <c r="C11" s="3">
        <v>-379687.71903618227</v>
      </c>
      <c r="D11" s="7"/>
      <c r="F11" s="12">
        <f>C11/L6</f>
        <v>-19465.414487306665</v>
      </c>
      <c r="G11" s="11"/>
      <c r="H11" s="12"/>
      <c r="I11" s="12"/>
      <c r="K11" s="13"/>
    </row>
    <row r="12" spans="2:13" x14ac:dyDescent="0.2">
      <c r="B12" t="s">
        <v>8</v>
      </c>
      <c r="C12" s="3">
        <v>-942809.3842149945</v>
      </c>
      <c r="D12" s="7"/>
      <c r="F12" s="12">
        <f>C12/L7</f>
        <v>-13886.515380412784</v>
      </c>
      <c r="G12" s="11"/>
      <c r="H12" s="12"/>
      <c r="I12" s="12"/>
      <c r="K12" s="13"/>
    </row>
    <row r="13" spans="2:13" x14ac:dyDescent="0.2">
      <c r="B13" t="s">
        <v>9</v>
      </c>
      <c r="C13" s="3">
        <v>-128199.18685093176</v>
      </c>
      <c r="D13" s="7"/>
      <c r="F13" s="12">
        <f>C13/L8</f>
        <v>-8618.7389852805209</v>
      </c>
      <c r="G13" s="11"/>
      <c r="H13" s="12"/>
      <c r="I13" s="12"/>
      <c r="K13" s="14"/>
    </row>
    <row r="14" spans="2:13" x14ac:dyDescent="0.2">
      <c r="B14" t="s">
        <v>10</v>
      </c>
      <c r="C14" s="3">
        <v>-564162.20775830024</v>
      </c>
      <c r="D14" s="7"/>
      <c r="F14" s="12">
        <f>C14/L9</f>
        <v>-2453.5584523503853</v>
      </c>
      <c r="G14" s="11"/>
      <c r="H14" s="12"/>
      <c r="I14" s="12"/>
      <c r="K14" s="14"/>
    </row>
    <row r="15" spans="2:13" ht="15" x14ac:dyDescent="0.25">
      <c r="B15" s="1" t="s">
        <v>13</v>
      </c>
      <c r="C15" s="4">
        <f>SUM(C5:C14)</f>
        <v>-3802949.9621828748</v>
      </c>
      <c r="D15" s="4"/>
      <c r="E15" s="1" t="s">
        <v>20</v>
      </c>
      <c r="F15" s="16">
        <f>SUM(F4:F14)</f>
        <v>-3564230.3292921428</v>
      </c>
      <c r="G15" s="16"/>
      <c r="H15" s="16"/>
      <c r="I15" s="16"/>
      <c r="K15" s="14"/>
    </row>
    <row r="16" spans="2:13" ht="15" x14ac:dyDescent="0.25">
      <c r="F16" s="16"/>
      <c r="G16" s="17"/>
      <c r="H16" s="16"/>
      <c r="I16" s="16"/>
      <c r="K16" s="14"/>
    </row>
    <row r="17" spans="2:11" x14ac:dyDescent="0.2">
      <c r="B17" t="s">
        <v>16</v>
      </c>
      <c r="K17" s="14"/>
    </row>
    <row r="18" spans="2:11" x14ac:dyDescent="0.2">
      <c r="K18" s="14"/>
    </row>
    <row r="19" spans="2:11" x14ac:dyDescent="0.2">
      <c r="K19" s="14"/>
    </row>
    <row r="20" spans="2:11" x14ac:dyDescent="0.2">
      <c r="K20" s="14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Short term impact</vt:lpstr>
      <vt:lpstr>Long term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Rasijeff, Moona (KWLWG)</dc:creator>
  <cp:lastModifiedBy>carbon.i.t</cp:lastModifiedBy>
  <dcterms:created xsi:type="dcterms:W3CDTF">2019-08-28T15:27:23Z</dcterms:created>
  <dcterms:modified xsi:type="dcterms:W3CDTF">2020-11-12T21:28:23Z</dcterms:modified>
</cp:coreProperties>
</file>